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nsertarrangor.sharepoint.com/sites/MEDLEMSERVICE/Delte dokumenter/FRIFOND/"/>
    </mc:Choice>
  </mc:AlternateContent>
  <xr:revisionPtr revIDLastSave="85" documentId="11_1B58FD122E8D5F6D9DC12605A5B6D33603875A7A" xr6:coauthVersionLast="47" xr6:coauthVersionMax="47" xr10:uidLastSave="{A12DEF2A-FE7F-4E55-A4BA-FA1795C312CD}"/>
  <bookViews>
    <workbookView xWindow="-103" yWindow="-103" windowWidth="22149" windowHeight="11829" xr2:uid="{00000000-000D-0000-FFFF-FFFF00000000}"/>
  </bookViews>
  <sheets>
    <sheet name="Budsjett" sheetId="1" r:id="rId1"/>
    <sheet name="med dugnad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E18" i="2"/>
  <c r="E19" i="2"/>
  <c r="E20" i="2"/>
  <c r="E23" i="2"/>
  <c r="E21" i="2"/>
  <c r="E22" i="2"/>
  <c r="E17" i="2"/>
  <c r="D13" i="1"/>
  <c r="E3" i="2"/>
  <c r="E4" i="2"/>
  <c r="E5" i="2"/>
  <c r="E6" i="2"/>
  <c r="E7" i="2"/>
  <c r="E8" i="2"/>
  <c r="E9" i="2"/>
  <c r="E10" i="2"/>
  <c r="E11" i="2"/>
  <c r="E12" i="2"/>
  <c r="E2" i="2"/>
  <c r="C5" i="1"/>
  <c r="D5" i="1"/>
  <c r="D6" i="1"/>
  <c r="D7" i="1"/>
  <c r="D8" i="1"/>
  <c r="D9" i="1"/>
  <c r="D10" i="1"/>
  <c r="D11" i="1"/>
  <c r="D12" i="1"/>
  <c r="D18" i="1"/>
  <c r="D19" i="1"/>
  <c r="D20" i="1"/>
  <c r="D21" i="1"/>
  <c r="D22" i="1"/>
  <c r="D23" i="1"/>
  <c r="D4" i="1"/>
  <c r="D14" i="1" l="1"/>
  <c r="D25" i="1"/>
  <c r="E13" i="2"/>
</calcChain>
</file>

<file path=xl/sharedStrings.xml><?xml version="1.0" encoding="utf-8"?>
<sst xmlns="http://schemas.openxmlformats.org/spreadsheetml/2006/main" count="58" uniqueCount="35">
  <si>
    <t>Utgifter</t>
  </si>
  <si>
    <t>artisthonorar</t>
  </si>
  <si>
    <t>Tono</t>
  </si>
  <si>
    <t>Reise</t>
  </si>
  <si>
    <t>Overnatting</t>
  </si>
  <si>
    <t>Vakthold</t>
  </si>
  <si>
    <t>Catering</t>
  </si>
  <si>
    <t>Leie Lyd/lys</t>
  </si>
  <si>
    <t>Antall</t>
  </si>
  <si>
    <t>PR</t>
  </si>
  <si>
    <t>Beløp</t>
  </si>
  <si>
    <t>Totalt</t>
  </si>
  <si>
    <t>Inntekter</t>
  </si>
  <si>
    <t>antall</t>
  </si>
  <si>
    <t>beløp</t>
  </si>
  <si>
    <t>totalt</t>
  </si>
  <si>
    <t>Billettinntekter</t>
  </si>
  <si>
    <t>Sponsing</t>
  </si>
  <si>
    <t>Bar inntekt</t>
  </si>
  <si>
    <t>Leie  lokale</t>
  </si>
  <si>
    <t>Støtte kommunen (omsøkt)</t>
  </si>
  <si>
    <t>Diverse</t>
  </si>
  <si>
    <t>Bemanning Dugnad ( Note 1)</t>
  </si>
  <si>
    <t>Egenandel Dugnad ( Note 1)</t>
  </si>
  <si>
    <t>Fotnote 1</t>
  </si>
  <si>
    <t>Egenandel dugnad sats kr. 100 per person: 5 arr. X 5 personer x 5 timer x 100 kr = 12   500</t>
  </si>
  <si>
    <t>TONO sats er 10 % av billettinntekt</t>
  </si>
  <si>
    <t>TONO 10 % av billettinntekt</t>
  </si>
  <si>
    <t>Arrangørstøtten (innvilga)</t>
  </si>
  <si>
    <t>Støtte Frifond (omsøkt)</t>
  </si>
  <si>
    <t>Konsertserie 5 konserter</t>
  </si>
  <si>
    <t xml:space="preserve"> se øvrige satser på https://www.tono.no/kunder/konsert-event/</t>
  </si>
  <si>
    <t xml:space="preserve"> TONO.no</t>
  </si>
  <si>
    <t>Catering (4 personer/5 band)</t>
  </si>
  <si>
    <t>(bytt ut med egne tall)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</si>
</sst>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color rgb="FF000000"/>
      <name val="Verdana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1" fillId="0" borderId="1" xfId="0" applyFont="1" applyBorder="1"/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3" fontId="5" fillId="0" borderId="1" xfId="0" applyNumberFormat="1" applyFont="1" applyBorder="1"/>
    <xf numFmtId="0" fontId="8" fillId="0" borderId="6" xfId="0" applyFont="1" applyBorder="1" applyAlignment="1">
      <alignment vertical="center"/>
    </xf>
    <xf numFmtId="3" fontId="10" fillId="0" borderId="5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J17" sqref="J17"/>
    </sheetView>
  </sheetViews>
  <sheetFormatPr baseColWidth="10" defaultRowHeight="14.6" x14ac:dyDescent="0.4"/>
  <cols>
    <col min="1" max="1" width="30.69140625" customWidth="1"/>
    <col min="4" max="4" width="15.84375" customWidth="1"/>
  </cols>
  <sheetData>
    <row r="1" spans="1:14" s="1" customFormat="1" x14ac:dyDescent="0.35">
      <c r="A1" s="28" t="s">
        <v>30</v>
      </c>
      <c r="B1" s="1" t="s">
        <v>34</v>
      </c>
    </row>
    <row r="2" spans="1:14" s="1" customFormat="1" x14ac:dyDescent="0.35"/>
    <row r="3" spans="1:14" s="1" customFormat="1" x14ac:dyDescent="0.35">
      <c r="A3" s="4" t="s">
        <v>0</v>
      </c>
      <c r="B3" s="5" t="s">
        <v>8</v>
      </c>
      <c r="C3" s="5" t="s">
        <v>10</v>
      </c>
      <c r="D3" s="5" t="s">
        <v>11</v>
      </c>
    </row>
    <row r="4" spans="1:14" s="1" customFormat="1" x14ac:dyDescent="0.35">
      <c r="A4" s="6" t="s">
        <v>1</v>
      </c>
      <c r="B4" s="6">
        <v>5</v>
      </c>
      <c r="C4" s="7">
        <v>15000</v>
      </c>
      <c r="D4" s="7">
        <f>B4*C4</f>
        <v>75000</v>
      </c>
      <c r="E4" s="2"/>
      <c r="F4" s="2"/>
      <c r="G4" s="2"/>
      <c r="H4" s="2"/>
      <c r="I4" s="2"/>
      <c r="J4" s="2"/>
      <c r="K4" s="2"/>
      <c r="L4" s="2"/>
      <c r="M4" s="2"/>
    </row>
    <row r="5" spans="1:14" s="1" customFormat="1" x14ac:dyDescent="0.35">
      <c r="A5" s="6" t="s">
        <v>2</v>
      </c>
      <c r="B5" s="6">
        <v>5</v>
      </c>
      <c r="C5" s="6">
        <f>C18*10/100</f>
        <v>1500</v>
      </c>
      <c r="D5" s="7">
        <f t="shared" ref="D5:D24" si="0">B5*C5</f>
        <v>7500</v>
      </c>
      <c r="E5" s="2" t="s">
        <v>27</v>
      </c>
      <c r="F5" s="2"/>
      <c r="G5" s="2" t="s">
        <v>31</v>
      </c>
      <c r="H5" s="2" t="s">
        <v>32</v>
      </c>
      <c r="I5" s="2"/>
      <c r="J5" s="2"/>
      <c r="K5" s="2"/>
      <c r="L5" s="2"/>
      <c r="M5" s="2"/>
      <c r="N5" s="2"/>
    </row>
    <row r="6" spans="1:14" s="1" customFormat="1" x14ac:dyDescent="0.35">
      <c r="A6" s="6" t="s">
        <v>3</v>
      </c>
      <c r="B6" s="6">
        <v>5</v>
      </c>
      <c r="C6" s="6">
        <v>4000</v>
      </c>
      <c r="D6" s="7">
        <f t="shared" si="0"/>
        <v>20000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s="1" customFormat="1" x14ac:dyDescent="0.35">
      <c r="A7" s="6" t="s">
        <v>4</v>
      </c>
      <c r="B7" s="6">
        <v>5</v>
      </c>
      <c r="C7" s="6">
        <v>4000</v>
      </c>
      <c r="D7" s="7">
        <f t="shared" si="0"/>
        <v>20000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s="1" customFormat="1" x14ac:dyDescent="0.35">
      <c r="A8" s="6" t="s">
        <v>5</v>
      </c>
      <c r="B8" s="6">
        <v>2</v>
      </c>
      <c r="C8" s="7">
        <v>10000</v>
      </c>
      <c r="D8" s="7">
        <f t="shared" si="0"/>
        <v>20000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s="1" customFormat="1" x14ac:dyDescent="0.35">
      <c r="A9" s="6" t="s">
        <v>33</v>
      </c>
      <c r="B9" s="6">
        <v>20</v>
      </c>
      <c r="C9" s="6">
        <v>400</v>
      </c>
      <c r="D9" s="7">
        <f t="shared" si="0"/>
        <v>8000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s="1" customFormat="1" x14ac:dyDescent="0.35">
      <c r="A10" s="6" t="s">
        <v>7</v>
      </c>
      <c r="B10" s="6">
        <v>5</v>
      </c>
      <c r="C10" s="6">
        <v>3000</v>
      </c>
      <c r="D10" s="7">
        <f t="shared" si="0"/>
        <v>15000</v>
      </c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s="1" customFormat="1" x14ac:dyDescent="0.35">
      <c r="A11" s="6" t="s">
        <v>9</v>
      </c>
      <c r="B11" s="6">
        <v>5</v>
      </c>
      <c r="C11" s="6">
        <v>500</v>
      </c>
      <c r="D11" s="7">
        <f t="shared" si="0"/>
        <v>2500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s="1" customFormat="1" x14ac:dyDescent="0.35">
      <c r="A12" s="2" t="s">
        <v>19</v>
      </c>
      <c r="B12" s="6">
        <v>5</v>
      </c>
      <c r="C12" s="6">
        <v>5000</v>
      </c>
      <c r="D12" s="7">
        <f t="shared" si="0"/>
        <v>25000</v>
      </c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1" customFormat="1" x14ac:dyDescent="0.35">
      <c r="A13" s="6" t="s">
        <v>21</v>
      </c>
      <c r="B13" s="6">
        <v>1</v>
      </c>
      <c r="C13" s="6">
        <v>2000</v>
      </c>
      <c r="D13" s="7">
        <f t="shared" si="0"/>
        <v>2000</v>
      </c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1" customFormat="1" x14ac:dyDescent="0.35">
      <c r="A14" s="10"/>
      <c r="B14" s="6"/>
      <c r="C14" s="6"/>
      <c r="D14" s="7">
        <f>SUM(D4:D13)</f>
        <v>195000</v>
      </c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x14ac:dyDescent="0.35">
      <c r="A15" s="6"/>
      <c r="B15" s="6"/>
      <c r="C15" s="6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s="1" customFormat="1" x14ac:dyDescent="0.35">
      <c r="A16" s="2"/>
      <c r="B16" s="2"/>
      <c r="C16" s="2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x14ac:dyDescent="0.35">
      <c r="A17" s="5" t="s">
        <v>12</v>
      </c>
      <c r="B17" s="5" t="s">
        <v>13</v>
      </c>
      <c r="C17" s="5" t="s">
        <v>14</v>
      </c>
      <c r="D17" s="25" t="s">
        <v>11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x14ac:dyDescent="0.35">
      <c r="A18" s="6" t="s">
        <v>16</v>
      </c>
      <c r="B18" s="6">
        <v>5</v>
      </c>
      <c r="C18" s="7">
        <v>15000</v>
      </c>
      <c r="D18" s="7">
        <f t="shared" si="0"/>
        <v>75000</v>
      </c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1" customFormat="1" x14ac:dyDescent="0.35">
      <c r="A19" s="6" t="s">
        <v>17</v>
      </c>
      <c r="B19" s="6">
        <v>4</v>
      </c>
      <c r="C19" s="7">
        <v>5000</v>
      </c>
      <c r="D19" s="7">
        <f t="shared" si="0"/>
        <v>20000</v>
      </c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1" customFormat="1" x14ac:dyDescent="0.35">
      <c r="A20" s="6" t="s">
        <v>18</v>
      </c>
      <c r="B20" s="6"/>
      <c r="C20" s="6"/>
      <c r="D20" s="7">
        <f t="shared" si="0"/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1" customFormat="1" x14ac:dyDescent="0.35">
      <c r="A21" s="5" t="s">
        <v>29</v>
      </c>
      <c r="B21" s="6">
        <v>1</v>
      </c>
      <c r="C21" s="7">
        <v>35000</v>
      </c>
      <c r="D21" s="7">
        <f t="shared" si="0"/>
        <v>35000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1" customFormat="1" x14ac:dyDescent="0.35">
      <c r="A22" s="6" t="s">
        <v>20</v>
      </c>
      <c r="B22" s="6">
        <v>1</v>
      </c>
      <c r="C22" s="7">
        <v>15000</v>
      </c>
      <c r="D22" s="7">
        <f t="shared" si="0"/>
        <v>15000</v>
      </c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1" customFormat="1" x14ac:dyDescent="0.35">
      <c r="A23" s="6" t="s">
        <v>28</v>
      </c>
      <c r="B23" s="6">
        <v>1</v>
      </c>
      <c r="C23" s="7">
        <v>50000</v>
      </c>
      <c r="D23" s="7">
        <f t="shared" si="0"/>
        <v>50000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4">
      <c r="A24" s="8"/>
      <c r="B24" s="8"/>
      <c r="C24" s="8"/>
      <c r="D24" s="7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4">
      <c r="A25" s="8"/>
      <c r="B25" s="8"/>
      <c r="C25" s="8"/>
      <c r="D25" s="9">
        <f>SUM(D18:D24)</f>
        <v>195000</v>
      </c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9"/>
  <sheetViews>
    <sheetView topLeftCell="A12" workbookViewId="0">
      <selection activeCell="D6" sqref="D6"/>
    </sheetView>
  </sheetViews>
  <sheetFormatPr baseColWidth="10" defaultRowHeight="14.6" x14ac:dyDescent="0.4"/>
  <cols>
    <col min="2" max="2" width="26" customWidth="1"/>
    <col min="3" max="3" width="18" customWidth="1"/>
    <col min="4" max="4" width="16.07421875" customWidth="1"/>
    <col min="5" max="5" width="18.84375" customWidth="1"/>
  </cols>
  <sheetData>
    <row r="1" spans="2:6" ht="15" thickBot="1" x14ac:dyDescent="0.45">
      <c r="B1" s="11" t="s">
        <v>0</v>
      </c>
      <c r="C1" s="12" t="s">
        <v>8</v>
      </c>
      <c r="D1" s="12" t="s">
        <v>10</v>
      </c>
      <c r="E1" s="12" t="s">
        <v>11</v>
      </c>
    </row>
    <row r="2" spans="2:6" ht="15" thickBot="1" x14ac:dyDescent="0.45">
      <c r="B2" s="13" t="s">
        <v>1</v>
      </c>
      <c r="C2" s="14">
        <v>5</v>
      </c>
      <c r="D2" s="15">
        <v>15000</v>
      </c>
      <c r="E2" s="15">
        <f>C2*D2</f>
        <v>75000</v>
      </c>
    </row>
    <row r="3" spans="2:6" ht="15" thickBot="1" x14ac:dyDescent="0.45">
      <c r="B3" s="13" t="s">
        <v>2</v>
      </c>
      <c r="C3" s="14">
        <v>5</v>
      </c>
      <c r="D3" s="14">
        <v>1500</v>
      </c>
      <c r="E3" s="15">
        <f t="shared" ref="E3:E12" si="0">C3*D3</f>
        <v>7500</v>
      </c>
      <c r="F3" t="s">
        <v>26</v>
      </c>
    </row>
    <row r="4" spans="2:6" ht="15" thickBot="1" x14ac:dyDescent="0.45">
      <c r="B4" s="13" t="s">
        <v>3</v>
      </c>
      <c r="C4" s="14">
        <v>5</v>
      </c>
      <c r="D4" s="14">
        <v>4000</v>
      </c>
      <c r="E4" s="15">
        <f t="shared" si="0"/>
        <v>20000</v>
      </c>
    </row>
    <row r="5" spans="2:6" ht="15" thickBot="1" x14ac:dyDescent="0.45">
      <c r="B5" s="13" t="s">
        <v>4</v>
      </c>
      <c r="C5" s="14">
        <v>5</v>
      </c>
      <c r="D5" s="14">
        <v>4000</v>
      </c>
      <c r="E5" s="15">
        <f t="shared" si="0"/>
        <v>20000</v>
      </c>
    </row>
    <row r="6" spans="2:6" ht="15" thickBot="1" x14ac:dyDescent="0.45">
      <c r="B6" s="13" t="s">
        <v>5</v>
      </c>
      <c r="C6" s="14">
        <v>2</v>
      </c>
      <c r="D6" s="15">
        <v>10000</v>
      </c>
      <c r="E6" s="15">
        <f t="shared" si="0"/>
        <v>20000</v>
      </c>
    </row>
    <row r="7" spans="2:6" ht="15" thickBot="1" x14ac:dyDescent="0.45">
      <c r="B7" s="13" t="s">
        <v>6</v>
      </c>
      <c r="C7" s="14">
        <v>20</v>
      </c>
      <c r="D7" s="14">
        <v>400</v>
      </c>
      <c r="E7" s="15">
        <f t="shared" si="0"/>
        <v>8000</v>
      </c>
    </row>
    <row r="8" spans="2:6" ht="15" thickBot="1" x14ac:dyDescent="0.45">
      <c r="B8" s="13" t="s">
        <v>7</v>
      </c>
      <c r="C8" s="14">
        <v>5</v>
      </c>
      <c r="D8" s="14">
        <v>3000</v>
      </c>
      <c r="E8" s="15">
        <f t="shared" si="0"/>
        <v>15000</v>
      </c>
    </row>
    <row r="9" spans="2:6" ht="15" thickBot="1" x14ac:dyDescent="0.45">
      <c r="B9" s="26" t="s">
        <v>9</v>
      </c>
      <c r="C9" s="14">
        <v>5</v>
      </c>
      <c r="D9" s="14">
        <v>500</v>
      </c>
      <c r="E9" s="15">
        <f t="shared" si="0"/>
        <v>2500</v>
      </c>
    </row>
    <row r="10" spans="2:6" ht="15" thickBot="1" x14ac:dyDescent="0.45">
      <c r="B10" s="16" t="s">
        <v>19</v>
      </c>
      <c r="C10" s="14">
        <v>5</v>
      </c>
      <c r="D10" s="14">
        <v>5000</v>
      </c>
      <c r="E10" s="15">
        <f t="shared" si="0"/>
        <v>25000</v>
      </c>
    </row>
    <row r="11" spans="2:6" ht="15" thickBot="1" x14ac:dyDescent="0.45">
      <c r="B11" s="13" t="s">
        <v>21</v>
      </c>
      <c r="C11" s="17">
        <v>1</v>
      </c>
      <c r="D11" s="17">
        <v>2000</v>
      </c>
      <c r="E11" s="15">
        <f t="shared" si="0"/>
        <v>2000</v>
      </c>
    </row>
    <row r="12" spans="2:6" ht="15" thickBot="1" x14ac:dyDescent="0.45">
      <c r="B12" s="21" t="s">
        <v>22</v>
      </c>
      <c r="C12" s="17">
        <v>5</v>
      </c>
      <c r="D12" s="17">
        <v>2500</v>
      </c>
      <c r="E12" s="15">
        <f t="shared" si="0"/>
        <v>12500</v>
      </c>
    </row>
    <row r="13" spans="2:6" ht="15" thickBot="1" x14ac:dyDescent="0.45">
      <c r="B13" s="18"/>
      <c r="C13" s="17"/>
      <c r="D13" s="17"/>
      <c r="E13" s="15">
        <f>SUM(E2:E12)</f>
        <v>207500</v>
      </c>
    </row>
    <row r="14" spans="2:6" ht="15" thickBot="1" x14ac:dyDescent="0.45">
      <c r="B14" s="13"/>
      <c r="C14" s="17"/>
      <c r="D14" s="17"/>
      <c r="E14" s="17"/>
    </row>
    <row r="15" spans="2:6" ht="15" thickBot="1" x14ac:dyDescent="0.45"/>
    <row r="16" spans="2:6" ht="15" thickBot="1" x14ac:dyDescent="0.45">
      <c r="B16" s="19" t="s">
        <v>12</v>
      </c>
      <c r="C16" s="12" t="s">
        <v>13</v>
      </c>
      <c r="D16" s="12" t="s">
        <v>14</v>
      </c>
      <c r="E16" s="12" t="s">
        <v>15</v>
      </c>
    </row>
    <row r="17" spans="2:5" ht="15" thickBot="1" x14ac:dyDescent="0.45">
      <c r="B17" s="13" t="s">
        <v>16</v>
      </c>
      <c r="C17" s="14">
        <v>5</v>
      </c>
      <c r="D17" s="15">
        <v>15000</v>
      </c>
      <c r="E17" s="15">
        <f>C17*D17</f>
        <v>75000</v>
      </c>
    </row>
    <row r="18" spans="2:5" ht="15" thickBot="1" x14ac:dyDescent="0.45">
      <c r="B18" s="13" t="s">
        <v>17</v>
      </c>
      <c r="C18" s="14">
        <v>4</v>
      </c>
      <c r="D18" s="15">
        <v>5000</v>
      </c>
      <c r="E18" s="15">
        <f t="shared" ref="E18:E22" si="1">C18*D18</f>
        <v>20000</v>
      </c>
    </row>
    <row r="19" spans="2:5" ht="15" thickBot="1" x14ac:dyDescent="0.45">
      <c r="B19" s="13" t="s">
        <v>18</v>
      </c>
      <c r="C19" s="17">
        <v>0</v>
      </c>
      <c r="D19" s="17">
        <v>0</v>
      </c>
      <c r="E19" s="15">
        <f t="shared" si="1"/>
        <v>0</v>
      </c>
    </row>
    <row r="20" spans="2:5" ht="15" thickBot="1" x14ac:dyDescent="0.45">
      <c r="B20" s="21" t="s">
        <v>29</v>
      </c>
      <c r="C20" s="17">
        <v>1</v>
      </c>
      <c r="D20" s="20">
        <v>35000</v>
      </c>
      <c r="E20" s="15">
        <f t="shared" si="1"/>
        <v>35000</v>
      </c>
    </row>
    <row r="21" spans="2:5" ht="15" thickBot="1" x14ac:dyDescent="0.45">
      <c r="B21" s="13" t="s">
        <v>20</v>
      </c>
      <c r="C21" s="17">
        <v>1</v>
      </c>
      <c r="D21" s="20">
        <v>15000</v>
      </c>
      <c r="E21" s="15">
        <f t="shared" si="1"/>
        <v>15000</v>
      </c>
    </row>
    <row r="22" spans="2:5" ht="15" thickBot="1" x14ac:dyDescent="0.45">
      <c r="B22" s="13" t="s">
        <v>28</v>
      </c>
      <c r="C22" s="17">
        <v>1</v>
      </c>
      <c r="D22" s="20">
        <v>50000</v>
      </c>
      <c r="E22" s="15">
        <f t="shared" si="1"/>
        <v>50000</v>
      </c>
    </row>
    <row r="23" spans="2:5" ht="15" thickBot="1" x14ac:dyDescent="0.45">
      <c r="B23" s="21" t="s">
        <v>23</v>
      </c>
      <c r="C23" s="17">
        <v>5</v>
      </c>
      <c r="D23" s="20">
        <v>2500</v>
      </c>
      <c r="E23" s="15">
        <f>C23*D23</f>
        <v>12500</v>
      </c>
    </row>
    <row r="24" spans="2:5" ht="15" thickBot="1" x14ac:dyDescent="0.45">
      <c r="B24" s="22"/>
      <c r="C24" s="23"/>
      <c r="D24" s="23"/>
      <c r="E24" s="27">
        <f>SUM(E17:E23)</f>
        <v>207500</v>
      </c>
    </row>
    <row r="27" spans="2:5" x14ac:dyDescent="0.4">
      <c r="B27" s="24" t="s">
        <v>24</v>
      </c>
    </row>
    <row r="28" spans="2:5" x14ac:dyDescent="0.4">
      <c r="B28" s="24"/>
    </row>
    <row r="29" spans="2:5" x14ac:dyDescent="0.4">
      <c r="B29" s="24" t="s">
        <v>25</v>
      </c>
    </row>
  </sheetData>
  <pageMargins left="0.7" right="0.7" top="0.75" bottom="0.75" header="0.3" footer="0.3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6" x14ac:dyDescent="0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l_x00f8_psdato xmlns="878c9ad6-fb15-41c5-86c9-cce623c0f214" xsi:nil="true"/>
    <Statistikk_x0020_for_x0020__x00e5_r xmlns="878c9ad6-fb15-41c5-86c9-cce623c0f214">
      <Value>Ingen</Value>
    </Statistikk_x0020_for_x0020__x00e5_r>
    <lcf76f155ced4ddcb4097134ff3c332f xmlns="878c9ad6-fb15-41c5-86c9-cce623c0f214">
      <Terms xmlns="http://schemas.microsoft.com/office/infopath/2007/PartnerControls"/>
    </lcf76f155ced4ddcb4097134ff3c332f>
    <TaxCatchAll xmlns="cbb3cb63-3259-4572-b39c-b9e4b53673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59516DD7338A4590F61D41BBA4A14A" ma:contentTypeVersion="21" ma:contentTypeDescription="Opprett et nytt dokument." ma:contentTypeScope="" ma:versionID="47097fb95c2541c0196e0c035423500f">
  <xsd:schema xmlns:xsd="http://www.w3.org/2001/XMLSchema" xmlns:xs="http://www.w3.org/2001/XMLSchema" xmlns:p="http://schemas.microsoft.com/office/2006/metadata/properties" xmlns:ns2="878c9ad6-fb15-41c5-86c9-cce623c0f214" xmlns:ns3="cbb3cb63-3259-4572-b39c-b9e4b536737a" targetNamespace="http://schemas.microsoft.com/office/2006/metadata/properties" ma:root="true" ma:fieldsID="ad4dd6ba092265044d2bb7f48f9ed601" ns2:_="" ns3:_="">
    <xsd:import namespace="878c9ad6-fb15-41c5-86c9-cce623c0f214"/>
    <xsd:import namespace="cbb3cb63-3259-4572-b39c-b9e4b53673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Utl_x00f8_psdato" minOccurs="0"/>
                <xsd:element ref="ns2:Statistikk_x0020_for_x0020__x00e5_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c9ad6-fb15-41c5-86c9-cce623c0f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Utl_x00f8_psdato" ma:index="14" nillable="true" ma:displayName="Utløpsdato" ma:format="DateOnly" ma:indexed="true" ma:internalName="Utl_x00f8_psdato">
      <xsd:simpleType>
        <xsd:restriction base="dms:DateTime"/>
      </xsd:simpleType>
    </xsd:element>
    <xsd:element name="Statistikk_x0020_for_x0020__x00e5_r" ma:index="15" nillable="true" ma:displayName="Statistikk for år" ma:default="Ingen" ma:description="Hvilke år finnes det statistikk for?" ma:format="Dropdown" ma:internalName="Statistikk_x0020_for_x0020__x00e5_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gen"/>
                    <xsd:enumeration value="2016"/>
                    <xsd:enumeration value="2017"/>
                    <xsd:enumeration value="2018"/>
                    <xsd:enumeration value="2019"/>
                    <xsd:enumeration value="2020"/>
                    <xsd:enumeration value="2021"/>
                    <xsd:enumeration value="2022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02e898a2-8256-4628-b495-4f3be0b597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3cb63-3259-4572-b39c-b9e4b536737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d451331-cd33-40eb-8171-1a62c66e19c3}" ma:internalName="TaxCatchAll" ma:showField="CatchAllData" ma:web="cbb3cb63-3259-4572-b39c-b9e4b53673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220C15-8F94-4E71-BB07-FCCA21518EBA}">
  <ds:schemaRefs>
    <ds:schemaRef ds:uri="http://schemas.microsoft.com/office/2006/metadata/properties"/>
    <ds:schemaRef ds:uri="http://schemas.microsoft.com/office/infopath/2007/PartnerControls"/>
    <ds:schemaRef ds:uri="878c9ad6-fb15-41c5-86c9-cce623c0f214"/>
    <ds:schemaRef ds:uri="cbb3cb63-3259-4572-b39c-b9e4b536737a"/>
  </ds:schemaRefs>
</ds:datastoreItem>
</file>

<file path=customXml/itemProps2.xml><?xml version="1.0" encoding="utf-8"?>
<ds:datastoreItem xmlns:ds="http://schemas.openxmlformats.org/officeDocument/2006/customXml" ds:itemID="{C997CD07-75A1-4DF3-8E2D-7BA45D5BBD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375838-7846-4B9D-A2C9-E361BA399D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Budsjett</vt:lpstr>
      <vt:lpstr>med dugnad</vt:lpstr>
      <vt:lpstr>Ark3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</dc:creator>
  <cp:lastModifiedBy>Mariann Skjerdal</cp:lastModifiedBy>
  <dcterms:created xsi:type="dcterms:W3CDTF">2011-09-13T09:33:29Z</dcterms:created>
  <dcterms:modified xsi:type="dcterms:W3CDTF">2026-10-05T11:13:09Z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0x010100F459516DD7338A4590F61D41BBA4A14A</vt:lpwstr>
  </property>
  <property fmtid="{D5CDD505-2E9C-101B-9397-08002B2CF9AE}" pid="3" name="MediaServiceImageTags">
    <vt:lpwstr/>
  </property>
</Properties>
</file>